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 autoCompressPictures="0"/>
  <bookViews>
    <workbookView xWindow="0" yWindow="0" windowWidth="21720" windowHeight="1362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8" i="1"/>
  <c r="H29"/>
  <c r="H30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5"/>
  <c r="H6"/>
  <c r="H7"/>
  <c r="H8"/>
  <c r="H9"/>
  <c r="H31"/>
</calcChain>
</file>

<file path=xl/sharedStrings.xml><?xml version="1.0" encoding="utf-8"?>
<sst xmlns="http://schemas.openxmlformats.org/spreadsheetml/2006/main" count="29" uniqueCount="29">
  <si>
    <t>品名</t>
    <phoneticPr fontId="3" type="noConversion"/>
  </si>
  <si>
    <t>种类</t>
    <phoneticPr fontId="3" type="noConversion"/>
  </si>
  <si>
    <t>垛号</t>
    <phoneticPr fontId="3" type="noConversion"/>
  </si>
  <si>
    <t>尺寸</t>
    <phoneticPr fontId="3" type="noConversion"/>
  </si>
  <si>
    <t>数量</t>
    <phoneticPr fontId="3" type="noConversion"/>
  </si>
  <si>
    <t>立方米</t>
    <phoneticPr fontId="3" type="noConversion"/>
  </si>
  <si>
    <t>长</t>
    <phoneticPr fontId="3" type="noConversion"/>
  </si>
  <si>
    <t>宽</t>
    <phoneticPr fontId="3" type="noConversion"/>
  </si>
  <si>
    <t>高</t>
    <phoneticPr fontId="3" type="noConversion"/>
  </si>
  <si>
    <t>柞木</t>
    <phoneticPr fontId="2" type="noConversion"/>
  </si>
  <si>
    <t>桌腿</t>
    <phoneticPr fontId="2" type="noConversion"/>
  </si>
  <si>
    <t>集成材</t>
    <phoneticPr fontId="2" type="noConversion"/>
  </si>
  <si>
    <t>合计</t>
    <phoneticPr fontId="2" type="noConversion"/>
  </si>
  <si>
    <t>樟子松</t>
    <phoneticPr fontId="2" type="noConversion"/>
  </si>
  <si>
    <t>家具部件</t>
    <phoneticPr fontId="2" type="noConversion"/>
  </si>
  <si>
    <t>地板</t>
    <phoneticPr fontId="2" type="noConversion"/>
  </si>
  <si>
    <t>散材</t>
    <phoneticPr fontId="2" type="noConversion"/>
  </si>
  <si>
    <t>黑镜板</t>
    <phoneticPr fontId="2" type="noConversion"/>
  </si>
  <si>
    <t>床板</t>
    <phoneticPr fontId="2" type="noConversion"/>
  </si>
  <si>
    <t>集成板</t>
    <phoneticPr fontId="2" type="noConversion"/>
  </si>
  <si>
    <t>散件线条</t>
    <phoneticPr fontId="2" type="noConversion"/>
  </si>
  <si>
    <t>门</t>
    <phoneticPr fontId="2" type="noConversion"/>
  </si>
  <si>
    <t>桦木</t>
    <phoneticPr fontId="2" type="noConversion"/>
  </si>
  <si>
    <t>半成品（圆棒）</t>
    <phoneticPr fontId="2" type="noConversion"/>
  </si>
  <si>
    <t>成品木方</t>
    <phoneticPr fontId="2" type="noConversion"/>
  </si>
  <si>
    <t>合计</t>
    <phoneticPr fontId="2" type="noConversion"/>
  </si>
  <si>
    <t>总计</t>
    <phoneticPr fontId="2" type="noConversion"/>
  </si>
  <si>
    <t>合计</t>
    <phoneticPr fontId="2" type="noConversion"/>
  </si>
  <si>
    <t>法德利木业库存－3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</si>
</sst>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00_ "/>
  </numFmts>
  <fonts count="5">
    <font>
      <sz val="12"/>
      <color theme="1"/>
      <name val="宋体"/>
      <family val="2"/>
      <charset val="134"/>
      <scheme val="minor"/>
    </font>
    <font>
      <sz val="26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>
      <selection activeCell="A3" sqref="A3:A4"/>
    </sheetView>
  </sheetViews>
  <sheetFormatPr defaultColWidth="11" defaultRowHeight="14.25"/>
  <cols>
    <col min="1" max="1" width="8.125" customWidth="1"/>
    <col min="2" max="2" width="16" customWidth="1"/>
    <col min="3" max="3" width="7.125" customWidth="1"/>
    <col min="4" max="6" width="8" customWidth="1"/>
    <col min="7" max="7" width="7.125" customWidth="1"/>
  </cols>
  <sheetData>
    <row r="1" spans="1:8">
      <c r="A1" s="5" t="s">
        <v>28</v>
      </c>
      <c r="B1" s="5"/>
      <c r="C1" s="5"/>
      <c r="D1" s="5"/>
      <c r="E1" s="5"/>
      <c r="F1" s="5"/>
      <c r="G1" s="5"/>
      <c r="H1" s="5"/>
    </row>
    <row r="2" spans="1:8">
      <c r="A2" s="6"/>
      <c r="B2" s="6"/>
      <c r="C2" s="6"/>
      <c r="D2" s="6"/>
      <c r="E2" s="6"/>
      <c r="F2" s="6"/>
      <c r="G2" s="6"/>
      <c r="H2" s="6"/>
    </row>
    <row r="3" spans="1:8">
      <c r="A3" s="7" t="s">
        <v>0</v>
      </c>
      <c r="B3" s="7" t="s">
        <v>1</v>
      </c>
      <c r="C3" s="9" t="s">
        <v>2</v>
      </c>
      <c r="D3" s="7" t="s">
        <v>3</v>
      </c>
      <c r="E3" s="7"/>
      <c r="F3" s="7"/>
      <c r="G3" s="7" t="s">
        <v>4</v>
      </c>
      <c r="H3" s="10" t="s">
        <v>5</v>
      </c>
    </row>
    <row r="4" spans="1:8">
      <c r="A4" s="8"/>
      <c r="B4" s="8"/>
      <c r="C4" s="7"/>
      <c r="D4" s="1" t="s">
        <v>6</v>
      </c>
      <c r="E4" s="1" t="s">
        <v>7</v>
      </c>
      <c r="F4" s="1" t="s">
        <v>8</v>
      </c>
      <c r="G4" s="8"/>
      <c r="H4" s="11"/>
    </row>
    <row r="5" spans="1:8">
      <c r="A5" s="4" t="s">
        <v>9</v>
      </c>
      <c r="B5" s="4" t="s">
        <v>10</v>
      </c>
      <c r="C5" s="2">
        <v>32</v>
      </c>
      <c r="D5" s="2">
        <v>400</v>
      </c>
      <c r="E5" s="2">
        <v>80</v>
      </c>
      <c r="F5" s="2">
        <v>80</v>
      </c>
      <c r="G5" s="2">
        <v>48</v>
      </c>
      <c r="H5" s="2">
        <f>G5*F5*E5*D5*0.000000001</f>
        <v>0.12288</v>
      </c>
    </row>
    <row r="6" spans="1:8">
      <c r="A6" s="4"/>
      <c r="B6" s="4"/>
      <c r="C6" s="2">
        <v>33</v>
      </c>
      <c r="D6" s="2">
        <v>750</v>
      </c>
      <c r="E6" s="2">
        <v>50</v>
      </c>
      <c r="F6" s="2">
        <v>50</v>
      </c>
      <c r="G6" s="2">
        <v>200</v>
      </c>
      <c r="H6" s="2">
        <f>G6*F6*E6*D6*0.000000001</f>
        <v>0.375</v>
      </c>
    </row>
    <row r="7" spans="1:8">
      <c r="A7" s="4"/>
      <c r="B7" s="4"/>
      <c r="C7" s="2">
        <v>34</v>
      </c>
      <c r="D7" s="2">
        <v>750</v>
      </c>
      <c r="E7" s="2">
        <v>50</v>
      </c>
      <c r="F7" s="2">
        <v>50</v>
      </c>
      <c r="G7" s="2">
        <v>285</v>
      </c>
      <c r="H7" s="2">
        <f>G7*F7*E7*D7*0.000000001</f>
        <v>0.53437500000000004</v>
      </c>
    </row>
    <row r="8" spans="1:8">
      <c r="A8" s="4"/>
      <c r="B8" s="2" t="s">
        <v>11</v>
      </c>
      <c r="C8" s="2">
        <v>37</v>
      </c>
      <c r="D8" s="2">
        <v>800</v>
      </c>
      <c r="E8" s="2">
        <v>80</v>
      </c>
      <c r="F8" s="2">
        <v>30</v>
      </c>
      <c r="G8" s="2">
        <v>108</v>
      </c>
      <c r="H8" s="2">
        <f>G8*F8*E8*D8*0.000000001</f>
        <v>0.20736000000000002</v>
      </c>
    </row>
    <row r="9" spans="1:8">
      <c r="A9" s="4"/>
      <c r="B9" s="2" t="s">
        <v>12</v>
      </c>
      <c r="C9" s="2"/>
      <c r="D9" s="2"/>
      <c r="E9" s="2"/>
      <c r="F9" s="2"/>
      <c r="G9" s="2"/>
      <c r="H9" s="2">
        <f>SUM(H5:H8)</f>
        <v>1.2396150000000001</v>
      </c>
    </row>
    <row r="10" spans="1:8">
      <c r="A10" s="4" t="s">
        <v>13</v>
      </c>
      <c r="B10" s="4" t="s">
        <v>14</v>
      </c>
      <c r="C10" s="2">
        <v>30</v>
      </c>
      <c r="D10" s="2">
        <v>2300</v>
      </c>
      <c r="E10" s="2">
        <v>2300</v>
      </c>
      <c r="F10" s="2">
        <v>800</v>
      </c>
      <c r="G10" s="2">
        <v>1</v>
      </c>
      <c r="H10" s="2">
        <f t="shared" ref="H10:H29" si="0">G10*F10*E10*D10*0.000000001</f>
        <v>4.2320000000000002</v>
      </c>
    </row>
    <row r="11" spans="1:8">
      <c r="A11" s="4"/>
      <c r="B11" s="4"/>
      <c r="C11" s="2">
        <v>31</v>
      </c>
      <c r="D11" s="2">
        <v>2300</v>
      </c>
      <c r="E11" s="2">
        <v>2300</v>
      </c>
      <c r="F11" s="2">
        <v>800</v>
      </c>
      <c r="G11" s="2">
        <v>1</v>
      </c>
      <c r="H11" s="2">
        <f t="shared" si="0"/>
        <v>4.2320000000000002</v>
      </c>
    </row>
    <row r="12" spans="1:8">
      <c r="A12" s="4"/>
      <c r="B12" s="4"/>
      <c r="C12" s="2">
        <v>35</v>
      </c>
      <c r="D12" s="2">
        <v>2000</v>
      </c>
      <c r="E12" s="2">
        <v>800</v>
      </c>
      <c r="F12" s="2">
        <v>800</v>
      </c>
      <c r="G12" s="2">
        <v>1</v>
      </c>
      <c r="H12" s="2">
        <f t="shared" si="0"/>
        <v>1.28</v>
      </c>
    </row>
    <row r="13" spans="1:8">
      <c r="A13" s="4"/>
      <c r="B13" s="4" t="s">
        <v>15</v>
      </c>
      <c r="C13" s="2">
        <v>36</v>
      </c>
      <c r="D13" s="2">
        <v>700</v>
      </c>
      <c r="E13" s="2">
        <v>110</v>
      </c>
      <c r="F13" s="2">
        <v>15</v>
      </c>
      <c r="G13" s="2">
        <v>450</v>
      </c>
      <c r="H13" s="2">
        <f t="shared" si="0"/>
        <v>0.51975000000000005</v>
      </c>
    </row>
    <row r="14" spans="1:8">
      <c r="A14" s="4"/>
      <c r="B14" s="4"/>
      <c r="C14" s="2">
        <v>44</v>
      </c>
      <c r="D14" s="2">
        <v>900</v>
      </c>
      <c r="E14" s="2">
        <v>110</v>
      </c>
      <c r="F14" s="2">
        <v>15</v>
      </c>
      <c r="G14" s="2">
        <v>250</v>
      </c>
      <c r="H14" s="2">
        <f t="shared" si="0"/>
        <v>0.37125000000000002</v>
      </c>
    </row>
    <row r="15" spans="1:8">
      <c r="A15" s="4"/>
      <c r="B15" s="4" t="s">
        <v>16</v>
      </c>
      <c r="C15" s="2">
        <v>39</v>
      </c>
      <c r="D15" s="2">
        <v>1100</v>
      </c>
      <c r="E15" s="2">
        <v>1000</v>
      </c>
      <c r="F15" s="2">
        <v>1000</v>
      </c>
      <c r="G15" s="2">
        <v>1</v>
      </c>
      <c r="H15" s="2">
        <f t="shared" si="0"/>
        <v>1.1000000000000001</v>
      </c>
    </row>
    <row r="16" spans="1:8">
      <c r="A16" s="4"/>
      <c r="B16" s="4"/>
      <c r="C16" s="2">
        <v>40</v>
      </c>
      <c r="D16" s="2">
        <v>1100</v>
      </c>
      <c r="E16" s="2">
        <v>1100</v>
      </c>
      <c r="F16" s="2">
        <v>500</v>
      </c>
      <c r="G16" s="2">
        <v>1</v>
      </c>
      <c r="H16" s="2">
        <f t="shared" si="0"/>
        <v>0.60499999999999998</v>
      </c>
    </row>
    <row r="17" spans="1:8">
      <c r="A17" s="4"/>
      <c r="B17" s="4"/>
      <c r="C17" s="2">
        <v>41</v>
      </c>
      <c r="D17" s="2">
        <v>2200</v>
      </c>
      <c r="E17" s="2">
        <v>1100</v>
      </c>
      <c r="F17" s="2">
        <v>1100</v>
      </c>
      <c r="G17" s="2">
        <v>1</v>
      </c>
      <c r="H17" s="2">
        <f t="shared" si="0"/>
        <v>2.6620000000000004</v>
      </c>
    </row>
    <row r="18" spans="1:8">
      <c r="A18" s="4"/>
      <c r="B18" s="4"/>
      <c r="C18" s="2">
        <v>42</v>
      </c>
      <c r="D18" s="2">
        <v>2000</v>
      </c>
      <c r="E18" s="2">
        <v>1000</v>
      </c>
      <c r="F18" s="2">
        <v>1000</v>
      </c>
      <c r="G18" s="2">
        <v>1</v>
      </c>
      <c r="H18" s="2">
        <f t="shared" si="0"/>
        <v>2</v>
      </c>
    </row>
    <row r="19" spans="1:8">
      <c r="A19" s="4"/>
      <c r="B19" s="2" t="s">
        <v>17</v>
      </c>
      <c r="C19" s="2">
        <v>43</v>
      </c>
      <c r="D19" s="2">
        <v>1200</v>
      </c>
      <c r="E19" s="2">
        <v>1800</v>
      </c>
      <c r="F19" s="2">
        <v>500</v>
      </c>
      <c r="G19" s="2">
        <v>1</v>
      </c>
      <c r="H19" s="2">
        <f t="shared" si="0"/>
        <v>1.08</v>
      </c>
    </row>
    <row r="20" spans="1:8">
      <c r="A20" s="4"/>
      <c r="B20" s="2" t="s">
        <v>18</v>
      </c>
      <c r="C20" s="2">
        <v>45</v>
      </c>
      <c r="D20" s="2">
        <v>900</v>
      </c>
      <c r="E20" s="2">
        <v>90</v>
      </c>
      <c r="F20" s="2">
        <v>15</v>
      </c>
      <c r="G20" s="2">
        <v>540</v>
      </c>
      <c r="H20" s="2">
        <f t="shared" si="0"/>
        <v>0.65610000000000002</v>
      </c>
    </row>
    <row r="21" spans="1:8">
      <c r="A21" s="4"/>
      <c r="B21" s="2" t="s">
        <v>19</v>
      </c>
      <c r="C21" s="2">
        <v>46</v>
      </c>
      <c r="D21" s="2">
        <v>4200</v>
      </c>
      <c r="E21" s="2">
        <v>800</v>
      </c>
      <c r="F21" s="2">
        <v>400</v>
      </c>
      <c r="G21" s="2">
        <v>1</v>
      </c>
      <c r="H21" s="2">
        <f t="shared" si="0"/>
        <v>1.3440000000000001</v>
      </c>
    </row>
    <row r="22" spans="1:8">
      <c r="A22" s="4"/>
      <c r="B22" s="4" t="s">
        <v>20</v>
      </c>
      <c r="C22" s="2">
        <v>47</v>
      </c>
      <c r="D22" s="2">
        <v>2000</v>
      </c>
      <c r="E22" s="2">
        <v>45</v>
      </c>
      <c r="F22" s="2">
        <v>15</v>
      </c>
      <c r="G22" s="2">
        <v>400</v>
      </c>
      <c r="H22" s="2">
        <f t="shared" si="0"/>
        <v>0.54</v>
      </c>
    </row>
    <row r="23" spans="1:8">
      <c r="A23" s="4"/>
      <c r="B23" s="4"/>
      <c r="C23" s="2">
        <v>48</v>
      </c>
      <c r="D23" s="2">
        <v>1000</v>
      </c>
      <c r="E23" s="2">
        <v>1000</v>
      </c>
      <c r="F23" s="2">
        <v>500</v>
      </c>
      <c r="G23" s="2">
        <v>1</v>
      </c>
      <c r="H23" s="2">
        <f t="shared" si="0"/>
        <v>0.5</v>
      </c>
    </row>
    <row r="24" spans="1:8">
      <c r="A24" s="4"/>
      <c r="B24" s="4"/>
      <c r="C24" s="2">
        <v>49</v>
      </c>
      <c r="D24" s="2">
        <v>1000</v>
      </c>
      <c r="E24" s="2">
        <v>1000</v>
      </c>
      <c r="F24" s="2">
        <v>500</v>
      </c>
      <c r="G24" s="2">
        <v>1</v>
      </c>
      <c r="H24" s="2">
        <f t="shared" si="0"/>
        <v>0.5</v>
      </c>
    </row>
    <row r="25" spans="1:8">
      <c r="A25" s="4"/>
      <c r="B25" s="4" t="s">
        <v>21</v>
      </c>
      <c r="C25" s="2">
        <v>50</v>
      </c>
      <c r="D25" s="2">
        <v>2030</v>
      </c>
      <c r="E25" s="2">
        <v>300</v>
      </c>
      <c r="F25" s="2">
        <v>30</v>
      </c>
      <c r="G25" s="2">
        <v>6</v>
      </c>
      <c r="H25" s="2">
        <f t="shared" si="0"/>
        <v>0.10962000000000001</v>
      </c>
    </row>
    <row r="26" spans="1:8">
      <c r="A26" s="4"/>
      <c r="B26" s="4"/>
      <c r="C26" s="2"/>
      <c r="D26" s="2">
        <v>2030</v>
      </c>
      <c r="E26" s="2">
        <v>700</v>
      </c>
      <c r="F26" s="2">
        <v>30</v>
      </c>
      <c r="G26" s="2">
        <v>31</v>
      </c>
      <c r="H26" s="2">
        <f t="shared" si="0"/>
        <v>1.3215300000000001</v>
      </c>
    </row>
    <row r="27" spans="1:8">
      <c r="A27" s="2"/>
      <c r="B27" s="2" t="s">
        <v>27</v>
      </c>
      <c r="C27" s="2"/>
      <c r="D27" s="2"/>
      <c r="E27" s="2"/>
      <c r="F27" s="2"/>
      <c r="G27" s="2"/>
      <c r="H27" s="2">
        <f>SUM(H10:H26)</f>
        <v>23.053249999999998</v>
      </c>
    </row>
    <row r="28" spans="1:8">
      <c r="A28" s="4" t="s">
        <v>22</v>
      </c>
      <c r="B28" s="2" t="s">
        <v>23</v>
      </c>
      <c r="C28" s="2">
        <v>66</v>
      </c>
      <c r="D28" s="2">
        <v>5000</v>
      </c>
      <c r="E28" s="2">
        <v>4000</v>
      </c>
      <c r="F28" s="2">
        <v>2000</v>
      </c>
      <c r="G28" s="2">
        <v>1</v>
      </c>
      <c r="H28" s="2">
        <f t="shared" si="0"/>
        <v>40</v>
      </c>
    </row>
    <row r="29" spans="1:8">
      <c r="A29" s="4"/>
      <c r="B29" s="2" t="s">
        <v>24</v>
      </c>
      <c r="C29" s="2">
        <v>67</v>
      </c>
      <c r="D29" s="2">
        <v>1100</v>
      </c>
      <c r="E29" s="2">
        <v>1000</v>
      </c>
      <c r="F29" s="2">
        <v>1000</v>
      </c>
      <c r="G29" s="2">
        <v>4</v>
      </c>
      <c r="H29" s="2">
        <f t="shared" si="0"/>
        <v>4.4000000000000004</v>
      </c>
    </row>
    <row r="30" spans="1:8">
      <c r="A30" s="2"/>
      <c r="B30" s="2" t="s">
        <v>25</v>
      </c>
      <c r="C30" s="2"/>
      <c r="D30" s="2"/>
      <c r="E30" s="2"/>
      <c r="F30" s="2"/>
      <c r="G30" s="2"/>
      <c r="H30" s="2">
        <f>SUM(H28:H29)</f>
        <v>44.4</v>
      </c>
    </row>
    <row r="31" spans="1:8">
      <c r="A31" s="2"/>
      <c r="B31" s="2" t="s">
        <v>26</v>
      </c>
      <c r="C31" s="2"/>
      <c r="D31" s="2"/>
      <c r="E31" s="2"/>
      <c r="F31" s="2"/>
      <c r="G31" s="2"/>
      <c r="H31" s="2">
        <f>H30+H27+H9</f>
        <v>68.692864999999998</v>
      </c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</sheetData>
  <mergeCells count="16">
    <mergeCell ref="A28:A29"/>
    <mergeCell ref="B5:B7"/>
    <mergeCell ref="B10:B12"/>
    <mergeCell ref="B15:B18"/>
    <mergeCell ref="A5:A9"/>
    <mergeCell ref="A1:H2"/>
    <mergeCell ref="A3:A4"/>
    <mergeCell ref="B3:B4"/>
    <mergeCell ref="C3:C4"/>
    <mergeCell ref="D3:F3"/>
    <mergeCell ref="G3:G4"/>
    <mergeCell ref="H3:H4"/>
    <mergeCell ref="A10:A26"/>
    <mergeCell ref="B22:B24"/>
    <mergeCell ref="B25:B26"/>
    <mergeCell ref="B13:B14"/>
  </mergeCells>
  <phoneticPr fontId="2" type="noConversion"/>
  <pageMargins left="0.35629921259842523" right="0.35629921259842523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 建峰</dc:creator>
  <cp:lastModifiedBy>Administrator</cp:lastModifiedBy>
  <cp:lastPrinted>2014-12-03T05:55:22Z</cp:lastPrinted>
  <dcterms:created xsi:type="dcterms:W3CDTF">2014-12-03T05:53:35Z</dcterms:created>
  <dcterms:modified xsi:type="dcterms:W3CDTF">2015-08-28T08:04:13Z</dcterms:modified>
</cp:coreProperties>
</file>